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8445"/>
  </bookViews>
  <sheets>
    <sheet name="35 PROMOCIÓN Y DESARROLLO ECONÓ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Frecuencia">[1]Listas!$Y$3:$Y$10</definedName>
    <definedName name="Municipio">[1]Listas!$B$3:$B$127</definedName>
    <definedName name="PED">[1]Listas!$K$3:$K$29</definedName>
    <definedName name="PND">[1]Listas!$I$3:$I$7</definedName>
    <definedName name="Tipo">[1]Listas!$V$3:$V$4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" i="1" l="1"/>
  <c r="N30" i="1"/>
  <c r="N27" i="1"/>
  <c r="N28" i="1"/>
  <c r="N25" i="1"/>
  <c r="N26" i="1"/>
  <c r="N22" i="1"/>
  <c r="N24" i="1"/>
  <c r="N23" i="1"/>
</calcChain>
</file>

<file path=xl/sharedStrings.xml><?xml version="1.0" encoding="utf-8"?>
<sst xmlns="http://schemas.openxmlformats.org/spreadsheetml/2006/main" count="169" uniqueCount="121">
  <si>
    <t>Municipio</t>
  </si>
  <si>
    <t>Puerto Vallarta</t>
  </si>
  <si>
    <t>Denominación del Programa</t>
  </si>
  <si>
    <t>35 PROMOCIÓN Y DESARROLLO ECONÓMICO</t>
  </si>
  <si>
    <t>Categoría programática</t>
  </si>
  <si>
    <t>Promoción y fomento</t>
  </si>
  <si>
    <t>Unidad Responsable/OPD</t>
  </si>
  <si>
    <t>SUBDIRECCIÓN DE DESARROLLO ECONÓMICO</t>
  </si>
  <si>
    <t>Finalidad</t>
  </si>
  <si>
    <t>Desarrollo_Económico</t>
  </si>
  <si>
    <t>Función</t>
  </si>
  <si>
    <t>Asuntos_Económicos_Comerciales_y_Laborales_Generales</t>
  </si>
  <si>
    <t>Sub-función</t>
  </si>
  <si>
    <t>3.1.1 Asuntos Económicos y Comerciales en General</t>
  </si>
  <si>
    <t>ODS</t>
  </si>
  <si>
    <t xml:space="preserve">
Objetivo 8. Trabajo decente y crecimiento económico 
Objetivo 12. Producción y consumo responsables </t>
  </si>
  <si>
    <t>Plan Nacional de Desarrollo</t>
  </si>
  <si>
    <t>Alineación con objetivos superiores del PND</t>
  </si>
  <si>
    <t>Desarrollo Económico</t>
  </si>
  <si>
    <t>Alineación con objetivos secundarios del PND</t>
  </si>
  <si>
    <t xml:space="preserve">
Objetivo 3.3 Promover la innovación, la competencia, la integración en las cadenas de valor y la generación de un mayor valor agregado en todos los sectores productivos bajo un enfoque de sostenibilidad ; Objetivo 3.10 Fomentar un desarrollo económico que promueva la reducción de emisiones de gases y compuestos de efecto invernadero y la adaptación al cambio climático para mejorar la calidad de vida de la población
</t>
  </si>
  <si>
    <t>Plan Estatal de Desarrollo</t>
  </si>
  <si>
    <t>Alineación con objetivos superiores del PED</t>
  </si>
  <si>
    <t>Alineación con objetivos secundarios del PED</t>
  </si>
  <si>
    <t>Tema Industria:
Incrementar la productividad del sector Industrial
Tema: Comercio y Servicios
Aumentar la productividad del sector terciario en Jalisco</t>
  </si>
  <si>
    <t>Plan Municipal de Desarrollo</t>
  </si>
  <si>
    <t>Alineación con objetivos superiores del PMD</t>
  </si>
  <si>
    <t xml:space="preserve"> Ciudad Prospera</t>
  </si>
  <si>
    <t>Alineación con objetivos secundarios del PMD</t>
  </si>
  <si>
    <t>ODPV 16. Consolidar la competitividad de Puerto Vallarta y su impacto positivo en la igualdad, mediante una estrategia de mejoramiento de las condiciones para la atracción de inversiones, operación de empresas y desarrollo y aprovechamiento de talento basada en las vocaciones y potencialidades locales a partir de la integración de redes y fomento a la innovación. Así como impulsar el desarrollo de oportunidades a todas las personas para acceder a un empleo digno o emprender un negocio</t>
  </si>
  <si>
    <t>Resumen Narrativo</t>
  </si>
  <si>
    <t>Nombre del indicador</t>
  </si>
  <si>
    <t>Definición</t>
  </si>
  <si>
    <t>Dimensión</t>
  </si>
  <si>
    <t>Tipo</t>
  </si>
  <si>
    <t>Método de cálculo</t>
  </si>
  <si>
    <t>Frecuencia de medición</t>
  </si>
  <si>
    <t>Unidad de medida</t>
  </si>
  <si>
    <t>Metas</t>
  </si>
  <si>
    <t>Medios de verificación</t>
  </si>
  <si>
    <t>Supuestos</t>
  </si>
  <si>
    <t>Fin</t>
  </si>
  <si>
    <t>Propósito</t>
  </si>
  <si>
    <t>Componente 1</t>
  </si>
  <si>
    <t>Componente 2</t>
  </si>
  <si>
    <t>Actividad 1.1</t>
  </si>
  <si>
    <t>Actividad 1.2</t>
  </si>
  <si>
    <t>Actividad  2.1</t>
  </si>
  <si>
    <t>realización de capacitaciones</t>
  </si>
  <si>
    <t>porcentaje de capacitaciones realizadas</t>
  </si>
  <si>
    <t xml:space="preserve">porcentaje de capacirtaciones realizadas con relación de las programadas </t>
  </si>
  <si>
    <t>Eficiencia</t>
  </si>
  <si>
    <t>Gestión</t>
  </si>
  <si>
    <t>(capacitaciones realizadas/capacitaciones programadas)*100</t>
  </si>
  <si>
    <t>Mensual</t>
  </si>
  <si>
    <t>porcentaje</t>
  </si>
  <si>
    <t>convocatorias y listas de asuitencia</t>
  </si>
  <si>
    <t>la subdirección de fomento empresarial realiza capacitaciones</t>
  </si>
  <si>
    <t>porcentaje de capturas en plataforma</t>
  </si>
  <si>
    <t>porcentaje de productores inscritos en la plataforma "agromercado digital" con relación a los productores que solicitan inscribirse</t>
  </si>
  <si>
    <t>(productores inscritos en la plataforma/ productores que solicitan inscribirse)*100</t>
  </si>
  <si>
    <t>formatos de inscripcion, registros en plataforma</t>
  </si>
  <si>
    <t>los productores dessean inscribirse en la plataforma</t>
  </si>
  <si>
    <t>realización de expomercado de productores</t>
  </si>
  <si>
    <t>porcentaje de eventos realizados</t>
  </si>
  <si>
    <t>porcentaje de eventos realizados con relación a eventos programados</t>
  </si>
  <si>
    <t xml:space="preserve">ficha de registro </t>
  </si>
  <si>
    <t xml:space="preserve">los productores exponen su productos </t>
  </si>
  <si>
    <t>capacitaciones realizadas</t>
  </si>
  <si>
    <t>tasa de variación de capacitaciones</t>
  </si>
  <si>
    <t>tasa variación de capacitaciones realizadas en el mes con relación al mes anterior</t>
  </si>
  <si>
    <t>Eficacia</t>
  </si>
  <si>
    <t>((porcentaje de capacitaciones realizadas en el mes/porcentaje de capacitaciones realizadas en el mes anterior)-1)*100</t>
  </si>
  <si>
    <t>tasa</t>
  </si>
  <si>
    <t>porcentaje de capacitaciones</t>
  </si>
  <si>
    <t>tasa de variación de productores inscritos en paltaforma con relación al numero de productores inscritos en el mes anterior</t>
  </si>
  <si>
    <t>((número de productores inscritos en plataforma en el mes/número de productores inscritos en plataforma en el mes anterior)-1)*100</t>
  </si>
  <si>
    <t>registros en plataforma</t>
  </si>
  <si>
    <t>los empresarios asisten a las capacitaciones</t>
  </si>
  <si>
    <t>la cantidad de productores inscritos se mantienen</t>
  </si>
  <si>
    <t xml:space="preserve">contribuir al desarrollo económico a través del vinculo directo entre productores y empresarios </t>
  </si>
  <si>
    <t>los productores de puerto vallarta cuentan con vinnculo con las empresas</t>
  </si>
  <si>
    <t>anual</t>
  </si>
  <si>
    <t xml:space="preserve">porcentaje </t>
  </si>
  <si>
    <t xml:space="preserve">creación de cooperativas </t>
  </si>
  <si>
    <t>porcentaje de cooperativas conformadas</t>
  </si>
  <si>
    <t>porcentaje de cooperativas conformadas con relación de grupo de personas que solicitavan la conformación</t>
  </si>
  <si>
    <t>(cooperativas conformadas/grupo de personas que solicitan la conformación de cooperativas)*100</t>
  </si>
  <si>
    <t>mensual</t>
  </si>
  <si>
    <t>formato de conformación, acta constitutiva</t>
  </si>
  <si>
    <t>los productores se acercan para solicitar la conformación de cooperativas</t>
  </si>
  <si>
    <t>Actividad 3.1</t>
  </si>
  <si>
    <t>Componente 3</t>
  </si>
  <si>
    <t>cooperativas conformadas</t>
  </si>
  <si>
    <t>tasa de variación de cooperativas conformadas</t>
  </si>
  <si>
    <t>tasa de variación de cooperativas conformadas en el mes con relación a las cooperativas conformadas el mes anterior</t>
  </si>
  <si>
    <t>((porcentaje de cooperativas conformadas en el mes/porcentaje de cooperativas conformadas en el mes anterior)-1)*100</t>
  </si>
  <si>
    <t>Componente 4</t>
  </si>
  <si>
    <t>vinculo entre produtores agricolas y empresarios realizado</t>
  </si>
  <si>
    <t>Realización de inventario de productores agricolas</t>
  </si>
  <si>
    <t>vinculo entre productores  locales y empresarios realizado</t>
  </si>
  <si>
    <t>Actividad 4.1</t>
  </si>
  <si>
    <t>Realización de inventario de productores locales</t>
  </si>
  <si>
    <t>tasa de variacion de porductores agricolas inscritos en plataforma</t>
  </si>
  <si>
    <t>tasa de variacion de porductores locales inscritos en plataforma</t>
  </si>
  <si>
    <t>porcentaje de productores inscritos en la plataforma "agromercado digital"  y " productores locales"con relación a los productores que solicitan inscribirse</t>
  </si>
  <si>
    <t>Crecimiento economico</t>
  </si>
  <si>
    <t>Valor asignado por instrumento</t>
  </si>
  <si>
    <t>Estrategico</t>
  </si>
  <si>
    <t>Valor</t>
  </si>
  <si>
    <t>Indice Básico de Ciudades Prósperas</t>
  </si>
  <si>
    <t xml:space="preserve">Se genera un vínculo de colaboración de las empresas y los productores </t>
  </si>
  <si>
    <t>Visto Bueno Responsable del programa</t>
  </si>
  <si>
    <t>Visto Bueno Enlace de la oficina responsable del programa</t>
  </si>
  <si>
    <t>(eventos realizados/eventos programados)*100</t>
  </si>
  <si>
    <t>Valor programado 1 (Numerador)</t>
  </si>
  <si>
    <t>Valor programado 2 (Denominador)</t>
  </si>
  <si>
    <t>Resultado</t>
  </si>
  <si>
    <t>Ph.D. Ramón Gonzalez Lomelí</t>
  </si>
  <si>
    <t>Lic. Rosa Jazmín Rosas Flores</t>
  </si>
  <si>
    <t xml:space="preserve">I N D I C A D O R E S    F E B R E R O    2 0 2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</si>
</sst>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fornian FB"/>
      <family val="1"/>
    </font>
    <font>
      <b/>
      <sz val="9"/>
      <color theme="1"/>
      <name val="Californian FB"/>
      <family val="1"/>
    </font>
    <font>
      <sz val="18"/>
      <color theme="1"/>
      <name val="Californian FB"/>
      <family val="1"/>
    </font>
    <font>
      <sz val="9"/>
      <color theme="0"/>
      <name val="Californian FB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fornian FB"/>
      <family val="1"/>
    </font>
    <font>
      <b/>
      <sz val="9"/>
      <color theme="0"/>
      <name val="Californian FB"/>
      <family val="1"/>
    </font>
    <font>
      <b/>
      <sz val="10"/>
      <color theme="1"/>
      <name val="Californian FB"/>
      <family val="1"/>
    </font>
    <font>
      <b/>
      <sz val="14"/>
      <color theme="0"/>
      <name val="Californian FB"/>
      <family val="1"/>
    </font>
    <font>
      <b/>
      <sz val="10"/>
      <color theme="0"/>
      <name val="Californian FB"/>
      <family val="1"/>
    </font>
    <font>
      <sz val="8"/>
      <color theme="0" tint="-0.249977111117893"/>
      <name val="Californian FB"/>
      <family val="1"/>
    </font>
    <font>
      <b/>
      <sz val="11"/>
      <color theme="0"/>
      <name val="Californian FB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 tint="-0.34998626667073579"/>
      </right>
      <top style="thin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0" xfId="0" applyFont="1"/>
    <xf numFmtId="0" fontId="7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8" fillId="0" borderId="0" xfId="0" applyFont="1"/>
    <xf numFmtId="0" fontId="2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 applyProtection="1">
      <alignment vertical="center" wrapText="1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3" fillId="0" borderId="0" xfId="0" applyFont="1" applyAlignment="1" applyProtection="1">
      <alignment horizontal="right" vertical="center" wrapText="1"/>
      <protection locked="0"/>
    </xf>
    <xf numFmtId="0" fontId="14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 readingOrder="1"/>
      <protection locked="0"/>
    </xf>
    <xf numFmtId="1" fontId="2" fillId="0" borderId="11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wrapText="1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righ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wrapText="1"/>
    </xf>
    <xf numFmtId="9" fontId="2" fillId="0" borderId="11" xfId="1" applyFont="1" applyBorder="1" applyAlignment="1" applyProtection="1">
      <alignment horizontal="left" vertical="center" wrapText="1" readingOrder="1"/>
      <protection locked="0"/>
    </xf>
    <xf numFmtId="0" fontId="2" fillId="4" borderId="11" xfId="0" applyFont="1" applyFill="1" applyBorder="1" applyAlignment="1" applyProtection="1">
      <alignment horizontal="left" vertical="center" wrapText="1" readingOrder="1"/>
      <protection locked="0"/>
    </xf>
    <xf numFmtId="0" fontId="2" fillId="5" borderId="11" xfId="0" applyFont="1" applyFill="1" applyBorder="1" applyAlignment="1" applyProtection="1">
      <alignment horizontal="left" vertical="center" wrapText="1" readingOrder="1"/>
      <protection locked="0"/>
    </xf>
    <xf numFmtId="0" fontId="2" fillId="0" borderId="1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9" fillId="2" borderId="6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757671</xdr:colOff>
      <xdr:row>5</xdr:row>
      <xdr:rowOff>189641</xdr:rowOff>
    </xdr:from>
    <xdr:to>
      <xdr:col>18</xdr:col>
      <xdr:colOff>0</xdr:colOff>
      <xdr:row>12</xdr:row>
      <xdr:rowOff>17319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C1BA59FD-2E82-4239-93D5-E28129636496}"/>
            </a:ext>
          </a:extLst>
        </xdr:cNvPr>
        <xdr:cNvGrpSpPr/>
      </xdr:nvGrpSpPr>
      <xdr:grpSpPr>
        <a:xfrm>
          <a:off x="19024163" y="1695206"/>
          <a:ext cx="1961563" cy="2884895"/>
          <a:chOff x="18336491" y="1780315"/>
          <a:chExt cx="5039591" cy="1562094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xmlns="" id="{88BA8880-A51F-41FD-9BB9-973DCC739C8F}"/>
              </a:ext>
            </a:extLst>
          </xdr:cNvPr>
          <xdr:cNvSpPr txBox="1"/>
        </xdr:nvSpPr>
        <xdr:spPr>
          <a:xfrm>
            <a:off x="18374588" y="2424551"/>
            <a:ext cx="2580409" cy="294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400">
                <a:solidFill>
                  <a:schemeClr val="bg1"/>
                </a:solidFill>
                <a:latin typeface="Californian FB" panose="0207040306080B030204" pitchFamily="18" charset="0"/>
              </a:rPr>
              <a:t>GUARDAR PROGRAMA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549BC035-5254-4C48-BC6C-8CF73C98C4E7}"/>
              </a:ext>
            </a:extLst>
          </xdr:cNvPr>
          <xdr:cNvSpPr txBox="1"/>
        </xdr:nvSpPr>
        <xdr:spPr>
          <a:xfrm>
            <a:off x="18357273" y="3048007"/>
            <a:ext cx="4831773" cy="2944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400">
                <a:solidFill>
                  <a:schemeClr val="bg1"/>
                </a:solidFill>
                <a:latin typeface="Californian FB" panose="0207040306080B030204" pitchFamily="18" charset="0"/>
              </a:rPr>
              <a:t>AGREGAR</a:t>
            </a:r>
            <a:r>
              <a:rPr lang="es-MX" sz="1400" baseline="0">
                <a:solidFill>
                  <a:schemeClr val="bg1"/>
                </a:solidFill>
                <a:latin typeface="Californian FB" panose="0207040306080B030204" pitchFamily="18" charset="0"/>
              </a:rPr>
              <a:t> NUEVO PROGRAMA</a:t>
            </a:r>
            <a:endParaRPr lang="es-MX" sz="1400">
              <a:solidFill>
                <a:schemeClr val="bg1"/>
              </a:solidFill>
              <a:latin typeface="Californian FB" panose="0207040306080B030204" pitchFamily="18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A08C39A7-7D93-41FC-9CB6-9C4F0552F405}"/>
              </a:ext>
            </a:extLst>
          </xdr:cNvPr>
          <xdr:cNvSpPr txBox="1"/>
        </xdr:nvSpPr>
        <xdr:spPr>
          <a:xfrm>
            <a:off x="18357272" y="2095506"/>
            <a:ext cx="4779819" cy="2944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400">
                <a:solidFill>
                  <a:schemeClr val="bg1"/>
                </a:solidFill>
                <a:latin typeface="Californian FB" panose="0207040306080B030204" pitchFamily="18" charset="0"/>
              </a:rPr>
              <a:t>AGREGAR</a:t>
            </a:r>
            <a:r>
              <a:rPr lang="es-MX" sz="1400" baseline="0">
                <a:solidFill>
                  <a:schemeClr val="bg1"/>
                </a:solidFill>
                <a:latin typeface="Californian FB" panose="0207040306080B030204" pitchFamily="18" charset="0"/>
              </a:rPr>
              <a:t> NUEVA ACTIVIDAD</a:t>
            </a:r>
            <a:endParaRPr lang="es-MX" sz="1400">
              <a:solidFill>
                <a:schemeClr val="bg1"/>
              </a:solidFill>
              <a:latin typeface="Californian FB" panose="0207040306080B030204" pitchFamily="18" charset="0"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BEDBCB98-52D3-4CB0-A8D6-B143CE6296C5}"/>
              </a:ext>
            </a:extLst>
          </xdr:cNvPr>
          <xdr:cNvSpPr txBox="1"/>
        </xdr:nvSpPr>
        <xdr:spPr>
          <a:xfrm>
            <a:off x="18336491" y="1780315"/>
            <a:ext cx="5039591" cy="2770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1400">
              <a:solidFill>
                <a:sysClr val="windowText" lastClr="000000"/>
              </a:solidFill>
              <a:latin typeface="Californian FB" panose="0207040306080B030204" pitchFamily="18" charset="0"/>
            </a:endParaRP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xmlns="" id="{D5662EDB-DCB6-4803-9249-47069EF6F87D}"/>
              </a:ext>
            </a:extLst>
          </xdr:cNvPr>
          <xdr:cNvSpPr txBox="1"/>
        </xdr:nvSpPr>
        <xdr:spPr>
          <a:xfrm>
            <a:off x="18371129" y="2750136"/>
            <a:ext cx="4831773" cy="2944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400">
                <a:solidFill>
                  <a:schemeClr val="bg1"/>
                </a:solidFill>
                <a:latin typeface="Californian FB" panose="0207040306080B030204" pitchFamily="18" charset="0"/>
              </a:rPr>
              <a:t>IMPRIMIR</a:t>
            </a:r>
          </a:p>
        </xdr:txBody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SP%2015-5565%20AMD%20A9/OneDrive/&#193;lbum/Carpeta/DDI/trabajos%20para%20mir%202020/SID%202019%20pto%20vta(Recuperado%20autom&#225;ticamente)(Recuperado%20autom&#225;ticament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1.GESTIONES DE GOBIERNO"/>
      <sheetName val="2.EQUIDAD PARA TODOS"/>
      <sheetName val="3.SERVICIOS A LA POBLACIÓN"/>
      <sheetName val="SinMatriz"/>
      <sheetName val="4. JUSTICIA MUNICIPAL"/>
      <sheetName val="5. GOBIERNO PARA TODOS"/>
      <sheetName val="6. GESTION DE RIESGOS Y ATENCIO"/>
      <sheetName val="7 CERTEZA JURIDICA"/>
      <sheetName val="8.VIGILANCIA Y ORDEN"/>
      <sheetName val="9.CATASTRO"/>
      <sheetName val="10. INGRESOS PARA LA CIUDAD"/>
      <sheetName val="11. EGRESOS ORDENADOS"/>
      <sheetName val="12. CONTABILIDAD PARA LAS FINAN"/>
      <sheetName val="13. TRANSPARENCIA Y GESTION DOC"/>
      <sheetName val="14 PLANEACION, MONITOREO Y EVAL"/>
      <sheetName val="Listas"/>
      <sheetName val="Base"/>
      <sheetName val="15. PARTICIPACIÓN CIUDADANA"/>
      <sheetName val="16. DESARROLLO SOCIAL"/>
      <sheetName val="17. APOYO A LA EDUCACIÓN BASICA"/>
      <sheetName val="18. SEGURIDAD CIUDADANA"/>
      <sheetName val="19. SEGURIDAD VIAL"/>
      <sheetName val="20. ORDENAMIENTO DEL TERRITORIO"/>
      <sheetName val="21. MEDIO AMBIENTE ORDENADO"/>
      <sheetName val="22. MEDIO AMBIENTE SUSTENTABLE"/>
      <sheetName val="23. VALLARTA LIMPIO"/>
      <sheetName val="24. VALLARTA ILUMIADO"/>
      <sheetName val="25. SERVICIOS PÚBLICOS DE CALID"/>
      <sheetName val="26. ATENCIÓN A ASUNTOS JURIDICC"/>
      <sheetName val="27. MEJORA DE LA INFRAESTRUCTUR"/>
      <sheetName val="28. MANTENIMIENTO DE BIENES INM"/>
      <sheetName val="29. ADMINISTRACION DE LOS RECUR"/>
      <sheetName val="30. MERCADOS MUNICIPALES DIGNOS"/>
      <sheetName val="32. VIGILANCIA DEL CUMPLIMIENTO"/>
      <sheetName val="33 COMUNICACIÓN Y RELACIONES PÚ"/>
      <sheetName val="34. PROMOCIÓN Y ATENCIÓN TURIST"/>
      <sheetName val="35 PROMOCIÓN Y DESARROLLO ECONÓ"/>
      <sheetName val="36. DESARROLLO AGROPECUARIO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  <cell r="Y5" t="str">
            <v>Trimestral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  <cell r="Y6" t="str">
            <v>Semestral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  <cell r="Y7" t="str">
            <v>Anual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  <cell r="Y8" t="str">
            <v>Bianual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  <cell r="Y9" t="str">
            <v>Bienal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  <cell r="Y10" t="str">
            <v>Periodo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5"/>
  <sheetViews>
    <sheetView tabSelected="1" topLeftCell="A19" zoomScale="62" zoomScaleNormal="62" workbookViewId="0">
      <selection activeCell="G30" sqref="G30"/>
    </sheetView>
  </sheetViews>
  <sheetFormatPr baseColWidth="10" defaultColWidth="11.42578125" defaultRowHeight="12.75" x14ac:dyDescent="0.25"/>
  <cols>
    <col min="1" max="1" width="1.28515625" style="1" customWidth="1"/>
    <col min="2" max="2" width="7.85546875" style="1" customWidth="1"/>
    <col min="3" max="3" width="19" style="1" customWidth="1"/>
    <col min="4" max="4" width="1.85546875" style="2" customWidth="1"/>
    <col min="5" max="5" width="30.28515625" style="1" customWidth="1"/>
    <col min="6" max="6" width="20.7109375" style="1" customWidth="1"/>
    <col min="7" max="7" width="30.140625" style="1" customWidth="1"/>
    <col min="8" max="9" width="10.85546875" style="1" customWidth="1"/>
    <col min="10" max="10" width="33.42578125" style="1" customWidth="1"/>
    <col min="11" max="17" width="18" style="1" customWidth="1"/>
    <col min="18" max="18" width="22.7109375" style="1" customWidth="1"/>
    <col min="19" max="19" width="2.5703125" style="1" customWidth="1"/>
    <col min="20" max="16384" width="11.42578125" style="1"/>
  </cols>
  <sheetData>
    <row r="1" spans="2:18" ht="26.25" customHeight="1" x14ac:dyDescent="0.25">
      <c r="K1" s="3"/>
      <c r="L1" s="3"/>
      <c r="M1" s="3"/>
      <c r="N1" s="3"/>
      <c r="O1" s="3"/>
      <c r="P1" s="3"/>
      <c r="Q1" s="3"/>
      <c r="R1" s="3"/>
    </row>
    <row r="2" spans="2:18" ht="23.25" x14ac:dyDescent="0.35">
      <c r="C2" s="4"/>
      <c r="G2" s="5"/>
      <c r="H2" s="5"/>
      <c r="I2" s="5"/>
      <c r="J2" s="5"/>
      <c r="K2" s="6"/>
      <c r="L2" s="6"/>
      <c r="M2" s="6"/>
      <c r="N2" s="6"/>
      <c r="O2" s="6"/>
      <c r="P2" s="3"/>
      <c r="Q2" s="3"/>
      <c r="R2" s="3"/>
    </row>
    <row r="3" spans="2:18" ht="25.5" customHeight="1" x14ac:dyDescent="0.25">
      <c r="B3" s="3"/>
      <c r="C3" s="51" t="s">
        <v>0</v>
      </c>
      <c r="D3" s="52"/>
      <c r="E3" s="7" t="s">
        <v>1</v>
      </c>
      <c r="F3" s="8"/>
      <c r="G3" s="8"/>
      <c r="H3" s="8"/>
      <c r="I3" s="8"/>
      <c r="J3" s="9"/>
      <c r="K3" s="10"/>
      <c r="L3" s="10"/>
      <c r="M3" s="10"/>
      <c r="N3" s="10"/>
      <c r="O3" s="3"/>
      <c r="P3" s="3"/>
      <c r="Q3" s="3"/>
      <c r="R3" s="3"/>
    </row>
    <row r="4" spans="2:18" ht="21.75" customHeight="1" x14ac:dyDescent="0.25">
      <c r="B4" s="3"/>
      <c r="C4" s="51" t="s">
        <v>2</v>
      </c>
      <c r="D4" s="52"/>
      <c r="E4" s="11" t="s">
        <v>3</v>
      </c>
      <c r="F4" s="12"/>
      <c r="G4" s="12"/>
      <c r="H4" s="12"/>
      <c r="I4" s="12"/>
      <c r="J4" s="13"/>
      <c r="K4" s="3"/>
      <c r="L4" s="3"/>
      <c r="M4" s="3"/>
      <c r="N4" s="3"/>
      <c r="O4" s="3"/>
      <c r="P4" s="3"/>
      <c r="Q4" s="3"/>
      <c r="R4" s="3"/>
    </row>
    <row r="5" spans="2:18" ht="21.75" customHeight="1" x14ac:dyDescent="0.25">
      <c r="B5" s="3"/>
      <c r="C5" s="51" t="s">
        <v>4</v>
      </c>
      <c r="D5" s="52"/>
      <c r="E5" s="11" t="s">
        <v>5</v>
      </c>
      <c r="F5" s="12"/>
      <c r="G5" s="12"/>
      <c r="H5" s="12"/>
      <c r="I5" s="12"/>
      <c r="J5" s="13"/>
      <c r="K5" s="3"/>
      <c r="L5" s="3"/>
      <c r="M5" s="3"/>
      <c r="N5" s="3"/>
      <c r="O5" s="3"/>
      <c r="P5" s="14"/>
      <c r="Q5" s="3"/>
      <c r="R5" s="3"/>
    </row>
    <row r="6" spans="2:18" ht="21.75" customHeight="1" x14ac:dyDescent="0.25">
      <c r="B6" s="3"/>
      <c r="C6" s="51" t="s">
        <v>6</v>
      </c>
      <c r="D6" s="52"/>
      <c r="E6" s="62" t="s">
        <v>7</v>
      </c>
      <c r="F6" s="63"/>
      <c r="G6" s="63"/>
      <c r="H6" s="15"/>
      <c r="I6" s="16"/>
      <c r="J6" s="17"/>
      <c r="K6" s="18"/>
      <c r="L6" s="18"/>
      <c r="M6" s="18"/>
      <c r="N6" s="18"/>
      <c r="O6" s="3"/>
      <c r="P6" s="14"/>
      <c r="Q6" s="3"/>
      <c r="R6" s="3"/>
    </row>
    <row r="7" spans="2:18" ht="21.75" customHeight="1" x14ac:dyDescent="0.25">
      <c r="B7" s="3"/>
      <c r="C7" s="51" t="s">
        <v>8</v>
      </c>
      <c r="D7" s="52"/>
      <c r="E7" s="11" t="s">
        <v>9</v>
      </c>
      <c r="F7" s="16"/>
      <c r="G7" s="16"/>
      <c r="H7" s="15"/>
      <c r="I7" s="16"/>
      <c r="J7" s="17"/>
      <c r="K7" s="18"/>
      <c r="L7" s="18"/>
      <c r="M7" s="18"/>
      <c r="N7" s="18"/>
      <c r="O7" s="3"/>
      <c r="P7" s="14"/>
      <c r="Q7" s="3"/>
      <c r="R7" s="3"/>
    </row>
    <row r="8" spans="2:18" ht="21.75" customHeight="1" x14ac:dyDescent="0.25">
      <c r="B8" s="3"/>
      <c r="C8" s="51" t="s">
        <v>10</v>
      </c>
      <c r="D8" s="52"/>
      <c r="E8" s="11" t="s">
        <v>11</v>
      </c>
      <c r="F8" s="15"/>
      <c r="G8" s="16"/>
      <c r="H8" s="15"/>
      <c r="I8" s="16"/>
      <c r="J8" s="17"/>
      <c r="K8" s="18"/>
      <c r="L8" s="18"/>
      <c r="M8" s="18"/>
      <c r="N8" s="18"/>
      <c r="O8" s="3"/>
      <c r="P8" s="3"/>
      <c r="Q8" s="3"/>
      <c r="R8" s="3"/>
    </row>
    <row r="9" spans="2:18" ht="21" customHeight="1" x14ac:dyDescent="0.25">
      <c r="B9" s="3"/>
      <c r="C9" s="51" t="s">
        <v>12</v>
      </c>
      <c r="D9" s="52"/>
      <c r="E9" s="11" t="s">
        <v>13</v>
      </c>
      <c r="F9" s="19"/>
      <c r="G9" s="19"/>
      <c r="H9" s="19"/>
      <c r="I9" s="19"/>
      <c r="J9" s="20"/>
      <c r="K9" s="21"/>
      <c r="L9" s="21"/>
      <c r="M9" s="21"/>
      <c r="N9" s="21"/>
      <c r="O9" s="21"/>
      <c r="P9" s="21"/>
      <c r="Q9" s="3"/>
      <c r="R9" s="3"/>
    </row>
    <row r="10" spans="2:18" ht="46.5" customHeight="1" x14ac:dyDescent="0.25">
      <c r="B10" s="3"/>
      <c r="C10" s="22" t="s">
        <v>14</v>
      </c>
      <c r="D10" s="23"/>
      <c r="E10" s="67" t="s">
        <v>15</v>
      </c>
      <c r="F10" s="67"/>
      <c r="G10" s="67"/>
      <c r="H10" s="67"/>
      <c r="I10" s="68"/>
      <c r="J10" s="21"/>
      <c r="K10" s="21"/>
      <c r="L10" s="21"/>
      <c r="M10" s="21"/>
      <c r="N10" s="21"/>
      <c r="O10" s="21"/>
      <c r="P10" s="3"/>
      <c r="Q10" s="3"/>
      <c r="R10" s="3"/>
    </row>
    <row r="11" spans="2:18" ht="27" customHeight="1" x14ac:dyDescent="0.25">
      <c r="B11" s="50" t="s">
        <v>16</v>
      </c>
      <c r="C11" s="51" t="s">
        <v>17</v>
      </c>
      <c r="D11" s="52"/>
      <c r="E11" s="19" t="s">
        <v>18</v>
      </c>
      <c r="F11" s="19"/>
      <c r="G11" s="19"/>
      <c r="H11" s="19"/>
      <c r="I11" s="20"/>
      <c r="J11" s="21"/>
      <c r="K11" s="21"/>
      <c r="L11" s="21"/>
      <c r="M11" s="21"/>
      <c r="N11" s="21"/>
      <c r="O11" s="21"/>
      <c r="P11" s="24"/>
      <c r="Q11" s="3"/>
      <c r="R11" s="3"/>
    </row>
    <row r="12" spans="2:18" ht="81.75" customHeight="1" x14ac:dyDescent="0.25">
      <c r="B12" s="50"/>
      <c r="C12" s="51" t="s">
        <v>19</v>
      </c>
      <c r="D12" s="52"/>
      <c r="E12" s="53" t="s">
        <v>20</v>
      </c>
      <c r="F12" s="53"/>
      <c r="G12" s="53"/>
      <c r="H12" s="53"/>
      <c r="I12" s="54"/>
      <c r="J12" s="21"/>
      <c r="K12" s="21"/>
      <c r="L12" s="21"/>
      <c r="M12" s="21"/>
      <c r="N12" s="21"/>
      <c r="O12" s="21"/>
      <c r="P12" s="3"/>
      <c r="Q12" s="3"/>
      <c r="R12" s="3"/>
    </row>
    <row r="13" spans="2:18" ht="27" customHeight="1" x14ac:dyDescent="0.25">
      <c r="B13" s="56" t="s">
        <v>21</v>
      </c>
      <c r="C13" s="51" t="s">
        <v>22</v>
      </c>
      <c r="D13" s="52"/>
      <c r="E13" s="19" t="s">
        <v>18</v>
      </c>
      <c r="F13" s="19"/>
      <c r="G13" s="19"/>
      <c r="H13" s="19"/>
      <c r="I13" s="20"/>
      <c r="J13" s="21"/>
      <c r="K13" s="21"/>
      <c r="L13" s="21"/>
      <c r="M13" s="21"/>
      <c r="N13" s="21"/>
      <c r="O13" s="21"/>
      <c r="P13" s="3"/>
      <c r="Q13" s="3"/>
      <c r="R13" s="3"/>
    </row>
    <row r="14" spans="2:18" ht="82.5" customHeight="1" x14ac:dyDescent="0.25">
      <c r="B14" s="56"/>
      <c r="C14" s="51" t="s">
        <v>23</v>
      </c>
      <c r="D14" s="52"/>
      <c r="E14" s="53" t="s">
        <v>24</v>
      </c>
      <c r="F14" s="53"/>
      <c r="G14" s="53"/>
      <c r="H14" s="53"/>
      <c r="I14" s="54"/>
      <c r="J14" s="21"/>
      <c r="K14" s="21"/>
      <c r="L14" s="21"/>
      <c r="M14" s="21"/>
      <c r="N14" s="21"/>
      <c r="O14" s="21"/>
      <c r="P14" s="3"/>
      <c r="Q14" s="3"/>
      <c r="R14" s="3"/>
    </row>
    <row r="15" spans="2:18" ht="27" customHeight="1" x14ac:dyDescent="0.25">
      <c r="B15" s="50" t="s">
        <v>25</v>
      </c>
      <c r="C15" s="51" t="s">
        <v>26</v>
      </c>
      <c r="D15" s="52"/>
      <c r="E15" s="11" t="s">
        <v>27</v>
      </c>
      <c r="F15" s="19"/>
      <c r="G15" s="19"/>
      <c r="H15" s="19"/>
      <c r="I15" s="19"/>
      <c r="J15" s="20"/>
      <c r="K15" s="21"/>
      <c r="L15" s="21"/>
      <c r="M15" s="21"/>
      <c r="N15" s="21"/>
      <c r="O15" s="21"/>
      <c r="P15" s="21"/>
      <c r="Q15" s="3"/>
      <c r="R15" s="3"/>
    </row>
    <row r="16" spans="2:18" ht="80.25" customHeight="1" x14ac:dyDescent="0.25">
      <c r="B16" s="50"/>
      <c r="C16" s="57" t="s">
        <v>28</v>
      </c>
      <c r="D16" s="58"/>
      <c r="E16" s="59" t="s">
        <v>29</v>
      </c>
      <c r="F16" s="60"/>
      <c r="G16" s="60"/>
      <c r="H16" s="60"/>
      <c r="I16" s="60"/>
      <c r="J16" s="61"/>
      <c r="K16" s="21"/>
      <c r="L16" s="21"/>
      <c r="M16" s="21"/>
      <c r="N16" s="21"/>
      <c r="O16" s="3"/>
      <c r="P16" s="21"/>
      <c r="Q16" s="3"/>
      <c r="R16" s="3"/>
    </row>
    <row r="17" spans="2:19" ht="9" customHeight="1" x14ac:dyDescent="0.25">
      <c r="C17" s="25"/>
      <c r="D17" s="25"/>
      <c r="K17" s="3"/>
      <c r="L17" s="3"/>
      <c r="M17" s="3"/>
      <c r="N17" s="3"/>
      <c r="O17" s="3"/>
      <c r="P17" s="3"/>
      <c r="Q17" s="3"/>
      <c r="R17" s="3"/>
    </row>
    <row r="18" spans="2:19" ht="17.25" customHeight="1" x14ac:dyDescent="0.25">
      <c r="C18" s="26"/>
      <c r="D18" s="27"/>
      <c r="E18" s="55" t="s">
        <v>120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</row>
    <row r="19" spans="2:19" ht="58.5" customHeight="1" x14ac:dyDescent="0.25">
      <c r="C19" s="28"/>
      <c r="D19" s="29"/>
      <c r="E19" s="30" t="s">
        <v>30</v>
      </c>
      <c r="F19" s="30" t="s">
        <v>31</v>
      </c>
      <c r="G19" s="30" t="s">
        <v>32</v>
      </c>
      <c r="H19" s="31" t="s">
        <v>33</v>
      </c>
      <c r="I19" s="31" t="s">
        <v>34</v>
      </c>
      <c r="J19" s="31" t="s">
        <v>35</v>
      </c>
      <c r="K19" s="31" t="s">
        <v>36</v>
      </c>
      <c r="L19" s="31" t="s">
        <v>115</v>
      </c>
      <c r="M19" s="31" t="s">
        <v>116</v>
      </c>
      <c r="N19" s="31" t="s">
        <v>117</v>
      </c>
      <c r="O19" s="31" t="s">
        <v>37</v>
      </c>
      <c r="P19" s="31" t="s">
        <v>38</v>
      </c>
      <c r="Q19" s="31" t="s">
        <v>39</v>
      </c>
      <c r="R19" s="32" t="s">
        <v>40</v>
      </c>
    </row>
    <row r="20" spans="2:19" s="38" customFormat="1" ht="38.25" x14ac:dyDescent="0.25">
      <c r="B20" s="33"/>
      <c r="C20" s="34" t="s">
        <v>41</v>
      </c>
      <c r="D20" s="35"/>
      <c r="E20" s="36" t="s">
        <v>80</v>
      </c>
      <c r="F20" s="36" t="s">
        <v>106</v>
      </c>
      <c r="G20" s="36" t="s">
        <v>107</v>
      </c>
      <c r="H20" s="36" t="s">
        <v>51</v>
      </c>
      <c r="I20" s="36" t="s">
        <v>108</v>
      </c>
      <c r="J20" s="36" t="s">
        <v>110</v>
      </c>
      <c r="K20" s="36" t="s">
        <v>82</v>
      </c>
      <c r="L20" s="46"/>
      <c r="M20" s="46"/>
      <c r="N20" s="46"/>
      <c r="O20" s="36" t="s">
        <v>109</v>
      </c>
      <c r="P20" s="37">
        <v>55</v>
      </c>
      <c r="Q20" s="36" t="s">
        <v>110</v>
      </c>
      <c r="R20" s="36" t="s">
        <v>111</v>
      </c>
    </row>
    <row r="21" spans="2:19" s="38" customFormat="1" ht="51" x14ac:dyDescent="0.25">
      <c r="B21" s="33"/>
      <c r="C21" s="39" t="s">
        <v>42</v>
      </c>
      <c r="D21" s="40"/>
      <c r="E21" s="36" t="s">
        <v>81</v>
      </c>
      <c r="F21" s="36" t="s">
        <v>58</v>
      </c>
      <c r="G21" s="36" t="s">
        <v>105</v>
      </c>
      <c r="H21" s="36" t="s">
        <v>51</v>
      </c>
      <c r="I21" s="36" t="s">
        <v>52</v>
      </c>
      <c r="J21" s="36" t="s">
        <v>60</v>
      </c>
      <c r="K21" s="36" t="s">
        <v>82</v>
      </c>
      <c r="L21" s="46"/>
      <c r="M21" s="46"/>
      <c r="N21" s="46"/>
      <c r="O21" s="36" t="s">
        <v>83</v>
      </c>
      <c r="P21" s="37">
        <v>95</v>
      </c>
      <c r="Q21" s="36" t="s">
        <v>61</v>
      </c>
      <c r="R21" s="36" t="s">
        <v>62</v>
      </c>
    </row>
    <row r="22" spans="2:19" s="38" customFormat="1" ht="51" x14ac:dyDescent="0.25">
      <c r="B22" s="33"/>
      <c r="C22" s="39" t="s">
        <v>43</v>
      </c>
      <c r="D22" s="40"/>
      <c r="E22" s="36" t="s">
        <v>98</v>
      </c>
      <c r="F22" s="36" t="s">
        <v>103</v>
      </c>
      <c r="G22" s="36" t="s">
        <v>75</v>
      </c>
      <c r="H22" s="36" t="s">
        <v>71</v>
      </c>
      <c r="I22" s="36" t="s">
        <v>52</v>
      </c>
      <c r="J22" s="36" t="s">
        <v>76</v>
      </c>
      <c r="K22" s="36" t="s">
        <v>54</v>
      </c>
      <c r="L22" s="36">
        <v>100</v>
      </c>
      <c r="M22" s="36">
        <v>100</v>
      </c>
      <c r="N22" s="47">
        <f>((L22/M22)-1)*100</f>
        <v>0</v>
      </c>
      <c r="O22" s="36" t="s">
        <v>73</v>
      </c>
      <c r="P22" s="36">
        <v>0</v>
      </c>
      <c r="Q22" s="36" t="s">
        <v>77</v>
      </c>
      <c r="R22" s="36" t="s">
        <v>79</v>
      </c>
    </row>
    <row r="23" spans="2:19" s="38" customFormat="1" ht="51" x14ac:dyDescent="0.25">
      <c r="B23" s="33"/>
      <c r="C23" s="41" t="s">
        <v>45</v>
      </c>
      <c r="D23" s="42"/>
      <c r="E23" s="48" t="s">
        <v>99</v>
      </c>
      <c r="F23" s="48" t="s">
        <v>58</v>
      </c>
      <c r="G23" s="48" t="s">
        <v>59</v>
      </c>
      <c r="H23" s="48" t="s">
        <v>51</v>
      </c>
      <c r="I23" s="48" t="s">
        <v>52</v>
      </c>
      <c r="J23" s="48" t="s">
        <v>60</v>
      </c>
      <c r="K23" s="48" t="s">
        <v>54</v>
      </c>
      <c r="L23" s="48">
        <v>2</v>
      </c>
      <c r="M23" s="48">
        <v>2</v>
      </c>
      <c r="N23" s="47">
        <f>(L23/M23)*100</f>
        <v>100</v>
      </c>
      <c r="O23" s="36" t="s">
        <v>55</v>
      </c>
      <c r="P23" s="45">
        <v>0.9</v>
      </c>
      <c r="Q23" s="36" t="s">
        <v>61</v>
      </c>
      <c r="R23" s="36" t="s">
        <v>62</v>
      </c>
    </row>
    <row r="24" spans="2:19" s="38" customFormat="1" ht="25.5" x14ac:dyDescent="0.25">
      <c r="B24" s="33"/>
      <c r="C24" s="43" t="s">
        <v>46</v>
      </c>
      <c r="D24" s="42"/>
      <c r="E24" s="48" t="s">
        <v>63</v>
      </c>
      <c r="F24" s="48" t="s">
        <v>64</v>
      </c>
      <c r="G24" s="48" t="s">
        <v>65</v>
      </c>
      <c r="H24" s="48" t="s">
        <v>51</v>
      </c>
      <c r="I24" s="48" t="s">
        <v>52</v>
      </c>
      <c r="J24" s="48" t="s">
        <v>114</v>
      </c>
      <c r="K24" s="48" t="s">
        <v>54</v>
      </c>
      <c r="L24" s="48">
        <v>0</v>
      </c>
      <c r="M24" s="48">
        <v>0</v>
      </c>
      <c r="N24" s="47" t="e">
        <f>(L24/M24)*100</f>
        <v>#DIV/0!</v>
      </c>
      <c r="O24" s="36" t="s">
        <v>55</v>
      </c>
      <c r="P24" s="37">
        <v>90</v>
      </c>
      <c r="Q24" s="36" t="s">
        <v>66</v>
      </c>
      <c r="R24" s="36" t="s">
        <v>67</v>
      </c>
    </row>
    <row r="25" spans="2:19" s="38" customFormat="1" ht="38.25" x14ac:dyDescent="0.25">
      <c r="B25" s="33"/>
      <c r="C25" s="39" t="s">
        <v>44</v>
      </c>
      <c r="D25" s="40"/>
      <c r="E25" s="49" t="s">
        <v>68</v>
      </c>
      <c r="F25" s="48" t="s">
        <v>69</v>
      </c>
      <c r="G25" s="48" t="s">
        <v>70</v>
      </c>
      <c r="H25" s="48" t="s">
        <v>71</v>
      </c>
      <c r="I25" s="48" t="s">
        <v>52</v>
      </c>
      <c r="J25" s="48" t="s">
        <v>72</v>
      </c>
      <c r="K25" s="48" t="s">
        <v>54</v>
      </c>
      <c r="L25" s="48">
        <v>100</v>
      </c>
      <c r="M25" s="48">
        <v>100</v>
      </c>
      <c r="N25" s="47">
        <f>((L25/M25)-1)*100</f>
        <v>0</v>
      </c>
      <c r="O25" s="36" t="s">
        <v>73</v>
      </c>
      <c r="P25" s="36">
        <v>0</v>
      </c>
      <c r="Q25" s="36" t="s">
        <v>74</v>
      </c>
      <c r="R25" s="36" t="s">
        <v>78</v>
      </c>
    </row>
    <row r="26" spans="2:19" s="38" customFormat="1" ht="38.25" x14ac:dyDescent="0.25">
      <c r="B26" s="33"/>
      <c r="C26" s="43" t="s">
        <v>47</v>
      </c>
      <c r="D26" s="42"/>
      <c r="E26" s="48" t="s">
        <v>48</v>
      </c>
      <c r="F26" s="48" t="s">
        <v>49</v>
      </c>
      <c r="G26" s="48" t="s">
        <v>50</v>
      </c>
      <c r="H26" s="48" t="s">
        <v>51</v>
      </c>
      <c r="I26" s="48" t="s">
        <v>52</v>
      </c>
      <c r="J26" s="48" t="s">
        <v>53</v>
      </c>
      <c r="K26" s="48" t="s">
        <v>54</v>
      </c>
      <c r="L26" s="48">
        <v>100</v>
      </c>
      <c r="M26" s="48">
        <v>100</v>
      </c>
      <c r="N26" s="47">
        <f>(L26/M26)*100</f>
        <v>100</v>
      </c>
      <c r="O26" s="36" t="s">
        <v>55</v>
      </c>
      <c r="P26" s="45">
        <v>0.9</v>
      </c>
      <c r="Q26" s="36" t="s">
        <v>56</v>
      </c>
      <c r="R26" s="36" t="s">
        <v>57</v>
      </c>
    </row>
    <row r="27" spans="2:19" s="38" customFormat="1" ht="47.1" customHeight="1" x14ac:dyDescent="0.25">
      <c r="B27" s="33"/>
      <c r="C27" s="39" t="s">
        <v>92</v>
      </c>
      <c r="D27" s="42"/>
      <c r="E27" s="49" t="s">
        <v>93</v>
      </c>
      <c r="F27" s="48" t="s">
        <v>94</v>
      </c>
      <c r="G27" s="48" t="s">
        <v>95</v>
      </c>
      <c r="H27" s="48" t="s">
        <v>71</v>
      </c>
      <c r="I27" s="48" t="s">
        <v>52</v>
      </c>
      <c r="J27" s="48" t="s">
        <v>96</v>
      </c>
      <c r="K27" s="48" t="s">
        <v>54</v>
      </c>
      <c r="L27" s="48"/>
      <c r="M27" s="48"/>
      <c r="N27" s="47" t="e">
        <f>((L27/M27)-1)*100</f>
        <v>#DIV/0!</v>
      </c>
      <c r="O27" s="36" t="s">
        <v>73</v>
      </c>
      <c r="P27" s="36">
        <v>0</v>
      </c>
      <c r="Q27" s="36"/>
      <c r="R27" s="36"/>
    </row>
    <row r="28" spans="2:19" s="38" customFormat="1" ht="38.25" x14ac:dyDescent="0.25">
      <c r="B28" s="33"/>
      <c r="C28" s="43" t="s">
        <v>91</v>
      </c>
      <c r="D28" s="42"/>
      <c r="E28" s="48" t="s">
        <v>84</v>
      </c>
      <c r="F28" s="48" t="s">
        <v>85</v>
      </c>
      <c r="G28" s="48" t="s">
        <v>86</v>
      </c>
      <c r="H28" s="48" t="s">
        <v>51</v>
      </c>
      <c r="I28" s="48" t="s">
        <v>52</v>
      </c>
      <c r="J28" s="48" t="s">
        <v>87</v>
      </c>
      <c r="K28" s="48" t="s">
        <v>88</v>
      </c>
      <c r="L28" s="48">
        <v>1</v>
      </c>
      <c r="M28" s="48">
        <v>1</v>
      </c>
      <c r="N28" s="47">
        <f>(L28/M28)*100</f>
        <v>100</v>
      </c>
      <c r="O28" s="36" t="s">
        <v>55</v>
      </c>
      <c r="P28" s="45">
        <v>0.9</v>
      </c>
      <c r="Q28" s="36" t="s">
        <v>89</v>
      </c>
      <c r="R28" s="36" t="s">
        <v>90</v>
      </c>
    </row>
    <row r="29" spans="2:19" s="38" customFormat="1" ht="51" x14ac:dyDescent="0.25">
      <c r="B29" s="33"/>
      <c r="C29" s="39" t="s">
        <v>97</v>
      </c>
      <c r="D29" s="42"/>
      <c r="E29" s="48" t="s">
        <v>100</v>
      </c>
      <c r="F29" s="48" t="s">
        <v>104</v>
      </c>
      <c r="G29" s="48" t="s">
        <v>75</v>
      </c>
      <c r="H29" s="48" t="s">
        <v>71</v>
      </c>
      <c r="I29" s="48" t="s">
        <v>52</v>
      </c>
      <c r="J29" s="48" t="s">
        <v>76</v>
      </c>
      <c r="K29" s="48" t="s">
        <v>54</v>
      </c>
      <c r="L29" s="48">
        <v>100</v>
      </c>
      <c r="M29" s="48">
        <v>100</v>
      </c>
      <c r="N29" s="47">
        <f>((L29/M29)-1)*100</f>
        <v>0</v>
      </c>
      <c r="O29" s="36" t="s">
        <v>73</v>
      </c>
      <c r="P29" s="36">
        <v>0</v>
      </c>
      <c r="Q29" s="36" t="s">
        <v>77</v>
      </c>
      <c r="R29" s="36" t="s">
        <v>79</v>
      </c>
    </row>
    <row r="30" spans="2:19" s="38" customFormat="1" ht="51" x14ac:dyDescent="0.25">
      <c r="B30" s="33"/>
      <c r="C30" s="41" t="s">
        <v>101</v>
      </c>
      <c r="D30" s="42"/>
      <c r="E30" s="48" t="s">
        <v>102</v>
      </c>
      <c r="F30" s="48" t="s">
        <v>58</v>
      </c>
      <c r="G30" s="48" t="s">
        <v>59</v>
      </c>
      <c r="H30" s="48" t="s">
        <v>51</v>
      </c>
      <c r="I30" s="48" t="s">
        <v>52</v>
      </c>
      <c r="J30" s="48" t="s">
        <v>60</v>
      </c>
      <c r="K30" s="48" t="s">
        <v>54</v>
      </c>
      <c r="L30" s="48">
        <v>2</v>
      </c>
      <c r="M30" s="48">
        <v>2</v>
      </c>
      <c r="N30" s="47">
        <f>(L30/M30)*100</f>
        <v>100</v>
      </c>
      <c r="O30" s="36" t="s">
        <v>55</v>
      </c>
      <c r="P30" s="45">
        <v>0.9</v>
      </c>
      <c r="Q30" s="36" t="s">
        <v>61</v>
      </c>
      <c r="R30" s="36" t="s">
        <v>62</v>
      </c>
    </row>
    <row r="31" spans="2:19" s="38" customFormat="1" ht="24.75" customHeight="1" x14ac:dyDescent="0.2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2:19" s="38" customFormat="1" ht="57.75" customHeight="1" x14ac:dyDescent="0.25">
      <c r="C32"/>
      <c r="D32"/>
      <c r="E32" s="66"/>
      <c r="F32" s="66"/>
      <c r="G32" s="66"/>
      <c r="H32" s="66"/>
      <c r="I32" s="66"/>
      <c r="J32" s="66"/>
      <c r="K32"/>
      <c r="L32"/>
      <c r="M32"/>
      <c r="N32"/>
      <c r="O32"/>
      <c r="P32"/>
      <c r="Q32"/>
      <c r="R32"/>
      <c r="S32"/>
    </row>
    <row r="33" spans="3:19" s="38" customFormat="1" ht="15" x14ac:dyDescent="0.25">
      <c r="C33"/>
      <c r="D33"/>
      <c r="E33" s="65" t="s">
        <v>112</v>
      </c>
      <c r="F33" s="65"/>
      <c r="G33" s="65" t="s">
        <v>113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/>
    </row>
    <row r="34" spans="3:19" s="38" customFormat="1" ht="15" x14ac:dyDescent="0.25">
      <c r="C34"/>
      <c r="D34"/>
      <c r="E34" s="64" t="s">
        <v>118</v>
      </c>
      <c r="F34" s="64"/>
      <c r="G34" s="65" t="s">
        <v>119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/>
    </row>
    <row r="35" spans="3:19" s="38" customFormat="1" ht="15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3:19" s="38" customFormat="1" ht="15" x14ac:dyDescent="0.25">
      <c r="C36"/>
      <c r="D36"/>
      <c r="E36"/>
      <c r="F36"/>
      <c r="G36"/>
      <c r="H36"/>
      <c r="I36"/>
      <c r="J36" s="44"/>
      <c r="K36" s="44"/>
      <c r="L36" s="44"/>
      <c r="M36" s="44"/>
      <c r="N36" s="44"/>
      <c r="O36"/>
      <c r="P36"/>
      <c r="Q36"/>
      <c r="R36"/>
    </row>
    <row r="37" spans="3:19" s="38" customFormat="1" ht="15" x14ac:dyDescent="0.25">
      <c r="C37"/>
      <c r="D37"/>
      <c r="E37"/>
      <c r="F37"/>
      <c r="G37"/>
      <c r="H37"/>
      <c r="I37"/>
      <c r="J37" s="44"/>
      <c r="K37"/>
      <c r="L37"/>
      <c r="M37"/>
      <c r="N37"/>
      <c r="O37"/>
      <c r="P37"/>
      <c r="Q37"/>
      <c r="R37"/>
    </row>
    <row r="38" spans="3:19" s="38" customFormat="1" ht="15" x14ac:dyDescent="0.2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3:19" s="38" customFormat="1" ht="15" x14ac:dyDescent="0.2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3:19" s="38" customFormat="1" ht="15" x14ac:dyDescent="0.2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3:19" s="38" customFormat="1" ht="15" x14ac:dyDescent="0.2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3:19" s="38" customFormat="1" ht="15" x14ac:dyDescent="0.2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3:19" s="38" customFormat="1" ht="15" x14ac:dyDescent="0.2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3:19" s="38" customFormat="1" ht="15" x14ac:dyDescent="0.2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3:19" s="38" customFormat="1" ht="15" x14ac:dyDescent="0.2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3:19" s="38" customFormat="1" ht="15" x14ac:dyDescent="0.2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3:19" s="38" customFormat="1" ht="15" x14ac:dyDescent="0.2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3:19" s="38" customFormat="1" ht="15" x14ac:dyDescent="0.2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3:18" s="38" customFormat="1" ht="15" x14ac:dyDescent="0.2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3:18" s="38" customFormat="1" ht="15" x14ac:dyDescent="0.25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3:18" s="38" customFormat="1" ht="15" x14ac:dyDescent="0.25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3:18" s="38" customFormat="1" ht="15" x14ac:dyDescent="0.2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3:18" s="38" customFormat="1" ht="15" x14ac:dyDescent="0.2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3:18" s="38" customFormat="1" ht="15" x14ac:dyDescent="0.2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3:18" s="38" customFormat="1" ht="15" x14ac:dyDescent="0.2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3:18" s="38" customFormat="1" ht="15" x14ac:dyDescent="0.2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3:18" s="38" customFormat="1" ht="15" x14ac:dyDescent="0.2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3:18" s="38" customFormat="1" ht="15" x14ac:dyDescent="0.2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3:18" s="38" customFormat="1" ht="15" x14ac:dyDescent="0.2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3:18" s="38" customFormat="1" ht="15" x14ac:dyDescent="0.2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3:18" s="38" customFormat="1" ht="15" x14ac:dyDescent="0.2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3:18" s="38" customFormat="1" ht="15" x14ac:dyDescent="0.2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3:18" s="38" customFormat="1" ht="15" x14ac:dyDescent="0.2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3:18" s="38" customFormat="1" ht="15" x14ac:dyDescent="0.2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3:18" s="38" customFormat="1" ht="15" x14ac:dyDescent="0.2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3:18" s="38" customFormat="1" ht="15" x14ac:dyDescent="0.2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3:18" s="38" customFormat="1" ht="15" x14ac:dyDescent="0.2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3:18" s="38" customFormat="1" ht="15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3:18" s="38" customFormat="1" ht="15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3:18" s="38" customFormat="1" ht="15" x14ac:dyDescent="0.2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3:18" s="38" customFormat="1" ht="15" x14ac:dyDescent="0.2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3:18" s="38" customFormat="1" ht="15" x14ac:dyDescent="0.2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3:18" s="38" customFormat="1" ht="15" x14ac:dyDescent="0.2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3:18" s="38" customFormat="1" ht="15" x14ac:dyDescent="0.2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3:18" s="38" customFormat="1" ht="15" x14ac:dyDescent="0.2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3:18" s="38" customFormat="1" ht="15" x14ac:dyDescent="0.2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3:18" s="38" customFormat="1" ht="15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3:18" s="38" customFormat="1" ht="15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3:18" s="38" customFormat="1" ht="15" x14ac:dyDescent="0.2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3:18" s="38" customFormat="1" ht="15" x14ac:dyDescent="0.2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3:18" s="38" customFormat="1" ht="15" x14ac:dyDescent="0.2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3:18" ht="15" x14ac:dyDescent="0.25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3:18" ht="15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3:18" ht="15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3:18" ht="15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3:18" ht="15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3:18" ht="15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3:18" ht="15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3:18" ht="15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3:18" ht="15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3:18" ht="15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3:18" ht="15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3:18" ht="15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3:18" ht="15" x14ac:dyDescent="0.2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3:18" ht="15" x14ac:dyDescent="0.2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3:18" ht="15" x14ac:dyDescent="0.2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3:18" ht="15" x14ac:dyDescent="0.2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3:18" ht="15" x14ac:dyDescent="0.2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3:18" ht="15" x14ac:dyDescent="0.2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3:18" ht="15" x14ac:dyDescent="0.2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3:18" ht="15" x14ac:dyDescent="0.2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3:18" ht="15" x14ac:dyDescent="0.25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3:18" ht="15" x14ac:dyDescent="0.25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3:18" ht="15" x14ac:dyDescent="0.25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3:18" ht="15" x14ac:dyDescent="0.25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</sheetData>
  <mergeCells count="30">
    <mergeCell ref="E34:F34"/>
    <mergeCell ref="G34:J34"/>
    <mergeCell ref="K34:R34"/>
    <mergeCell ref="C7:D7"/>
    <mergeCell ref="E32:F32"/>
    <mergeCell ref="G32:J32"/>
    <mergeCell ref="E33:F33"/>
    <mergeCell ref="G33:J33"/>
    <mergeCell ref="C8:D8"/>
    <mergeCell ref="C9:D9"/>
    <mergeCell ref="E10:I10"/>
    <mergeCell ref="K33:R33"/>
    <mergeCell ref="C3:D3"/>
    <mergeCell ref="C4:D4"/>
    <mergeCell ref="C5:D5"/>
    <mergeCell ref="C6:D6"/>
    <mergeCell ref="E6:G6"/>
    <mergeCell ref="B11:B12"/>
    <mergeCell ref="C11:D11"/>
    <mergeCell ref="C12:D12"/>
    <mergeCell ref="E12:I12"/>
    <mergeCell ref="E18:R18"/>
    <mergeCell ref="B13:B14"/>
    <mergeCell ref="C13:D13"/>
    <mergeCell ref="C14:D14"/>
    <mergeCell ref="E14:I14"/>
    <mergeCell ref="B15:B16"/>
    <mergeCell ref="C15:D15"/>
    <mergeCell ref="C16:D16"/>
    <mergeCell ref="E16:J16"/>
  </mergeCells>
  <phoneticPr fontId="15" type="noConversion"/>
  <dataValidations count="25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G19"/>
    <dataValidation allowBlank="1" showInputMessage="1" showErrorMessage="1" prompt="Hace referencia a las fuentes de información que pueden _x000a_ser usadas para verificar el alcance de los objetivos." sqref="Q19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R19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P19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O19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K19"/>
    <dataValidation allowBlank="1" showInputMessage="1" showErrorMessage="1" prompt="Valores numéricos que se habrán de relacionar con el cálculo del indicador propuesto. _x000a_Manual para el diseño y la construcción de indicadores de Coneval." sqref="J19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I19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36 H19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F19"/>
    <dataValidation allowBlank="1" showInputMessage="1" showErrorMessage="1" prompt="&quot;Resumen Narrativo&quot; u &quot;objetivo&quot; se entiende como el estado deseado luego de la implementación de una intervención pública. " sqref="E19"/>
    <dataValidation type="list" allowBlank="1" showInputMessage="1" showErrorMessage="1" promptTitle="Función" prompt="La función corresponde al segundo nivel de desagregación de la clasificación funcional del gasto. Precisar una de las 28 funciones previstas en &quot;Clasificación funcional del Gasto&quot; del CONAC._x000a_Art 61, Fracc II. inciso c) Ley General de Contabilidad Gub" sqref="E8">
      <formula1>INDIRECT(E7)</formula1>
    </dataValidation>
    <dataValidation type="decimal" allowBlank="1" showInputMessage="1" showErrorMessage="1" sqref="P23:P30 P20:P21">
      <formula1>0.0001</formula1>
      <formula2>100000000</formula2>
    </dataValidation>
    <dataValidation type="list" allowBlank="1" showInputMessage="1" showErrorMessage="1" promptTitle="Sub Función" prompt="La sub-función corresponde al tercer nivel de desagregación de la clasificación funcional del gasto. Precisar una de las 111 subfunciones previstas en el doc &quot;Clasificación Funcional del Gasto&quot; del CONAC._x000a_Art.61 Fracc.II inciso c) de la citada Ley" sqref="E9">
      <formula1>INDIRECT(E8)</formula1>
    </dataValidation>
    <dataValidation type="list"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E7">
      <formula1>Fin</formula1>
    </dataValidation>
    <dataValidation type="list"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E5">
      <formula1>Categoria</formula1>
    </dataValidation>
    <dataValidation allowBlank="1" showInputMessage="1" showErrorMessage="1" promptTitle="Denominación del programa" prompt="La &quot;Denominación del Programa&quot; es el nombre con el que se identifica al programa en cuestión._x000a__x000a_Referencias:_x000a_Art. 61, Frac. II de la Ley General de Contabilidad Gubernamental._x000a_Art. 38 de la Ley de Presupuesto, Contabilidad y Gasto Público del Estado de Jal" sqref="E4"/>
    <dataValidation allowBlank="1" showInputMessage="1" showErrorMessage="1" promptTitle="Unidad Responsable" prompt="Por &quot;Unidad responsable&quot; se entiende al área encargada de la ejecución de los recursos dentro de cada programa." sqref="E6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E15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E16"/>
    <dataValidation type="list" allowBlank="1" showInputMessage="1" showErrorMessage="1" errorTitle="¡Cuidado!" error="La información es incorrecta" promptTitle="Municipio" prompt="Nombre del municipio" sqref="E3">
      <formula1>Municipio</formula1>
    </dataValidation>
    <dataValidation type="list" allowBlank="1" showInputMessage="1" showErrorMessage="1" sqref="K20:K30">
      <formula1>Frecuencia</formula1>
    </dataValidation>
    <dataValidation type="list" allowBlank="1" showInputMessage="1" showErrorMessage="1" sqref="I20:I30">
      <formula1>Tipo</formula1>
    </dataValidation>
    <dataValidation type="list" allowBlank="1" showInputMessage="1" showErrorMessage="1" sqref="H20:H30">
      <formula1>Dimension</formula1>
    </dataValidation>
    <dataValidation allowBlank="1" showInputMessage="1" showErrorMessage="1" prompt="Los &quot;valores programados&quot; son los datos numéricos asociados a las variables del indicador en cuestión que permiten calcular la meta del mismo. " sqref="L19:M19"/>
  </dataValidation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PROMOCIÓN Y DESARROLLO ECONÓ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 15-5565 AMD A9</dc:creator>
  <cp:lastModifiedBy>Usuario</cp:lastModifiedBy>
  <cp:lastPrinted>2019-11-26T16:59:49Z</cp:lastPrinted>
  <dcterms:created xsi:type="dcterms:W3CDTF">2019-11-20T19:17:37Z</dcterms:created>
  <dcterms:modified xsi:type="dcterms:W3CDTF">2020-07-06T17:55:28Z</dcterms:modified>
</cp:coreProperties>
</file>